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Лист1!$A$1:$M$52</definedName>
  </definedNames>
  <calcPr calcId="191029"/>
</workbook>
</file>

<file path=xl/calcChain.xml><?xml version="1.0" encoding="utf-8"?>
<calcChain xmlns="http://schemas.openxmlformats.org/spreadsheetml/2006/main">
  <c r="D22" i="2" l="1"/>
  <c r="C22" i="2"/>
  <c r="D46" i="2" l="1"/>
  <c r="C46" i="2"/>
  <c r="F48" i="2"/>
  <c r="E48" i="2"/>
  <c r="D48" i="2"/>
  <c r="C48" i="2"/>
  <c r="F42" i="2"/>
  <c r="G22" i="2" l="1"/>
  <c r="F22" i="2"/>
  <c r="E22" i="2"/>
  <c r="F15" i="2" l="1"/>
  <c r="E46" i="2" l="1"/>
  <c r="F39" i="2" l="1"/>
  <c r="E42" i="2" l="1"/>
  <c r="D42" i="2" l="1"/>
  <c r="C42" i="2"/>
  <c r="F46" i="2" l="1"/>
  <c r="C39" i="2"/>
  <c r="D39" i="2"/>
  <c r="F37" i="2" l="1"/>
  <c r="E37" i="2"/>
  <c r="D37" i="2"/>
  <c r="C37" i="2"/>
  <c r="D35" i="2" l="1"/>
  <c r="C35" i="2"/>
  <c r="F33" i="2"/>
  <c r="E33" i="2"/>
  <c r="D33" i="2"/>
  <c r="C33" i="2"/>
  <c r="G31" i="2"/>
  <c r="F31" i="2"/>
  <c r="D31" i="2"/>
  <c r="C31" i="2"/>
  <c r="F29" i="2"/>
  <c r="D29" i="2"/>
  <c r="C29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<sst xmlns="http://schemas.openxmlformats.org/spreadsheetml/2006/main" count="114" uniqueCount="69">
  <si>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</si>
  <si>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</si>
  <si>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</si>
  <si>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</si>
  <si>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</si>
  <si>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</si>
  <si>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</si>
  <si>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</si>
  <si>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</si>
  <si>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</si>
  <si>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</si>
  <si>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</si>
  <si>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</si>
  <si>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</si>
  <si>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</si>
  <si>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</si>
  <si>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</si>
  <si>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</si>
  <si>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</si>
  <si>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</si>
  <si>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</si>
  <si>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</si>
  <si>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</si>
  <si>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</si>
  <si>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</si>
  <si>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</si>
  <si>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</si>
  <si>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</si>
  <si>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</si>
  <si>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</si>
  <si>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</si>
  <si>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</si>
  <si>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</si>
  <si>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</si>
  <si>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</si>
  <si>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</si>
  <si>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</si>
  <si>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</si>
  <si>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</si>
  <si>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</si>
  <si>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</si>
  <si>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</si>
  <si>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</si>
  <si>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</si>
  <si>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</si>
  <si>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</si>
  <si>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</si>
  <si>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</si>
  <si>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</si>
  <si>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</si>
  <si>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</si>
  <si>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</si>
  <si>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</si>
  <si>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</si>
  <si>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</si>
  <si>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5, по соглашению сторон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</si>
  <si>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</si>
  <si>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</si>
  <si>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</si>
  <si>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</si>
  <si>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</si>
  <si>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</si>
  <si>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</si>
  <si>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</si>
  <si>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</si>
  <si>
    <t>73, по соглашению сторон</t>
  </si>
  <si>
    <t>6, по соглашению сторон</t>
  </si>
  <si>
    <t>90, по соглашению сторон</t>
  </si>
  <si>
    <t>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</si>
</sst>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view="pageBreakPreview" zoomScale="75" zoomScaleNormal="110" zoomScaleSheetLayoutView="75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4" t="s">
        <v>45</v>
      </c>
      <c r="B2" s="75"/>
      <c r="C2" s="75"/>
      <c r="D2" s="75"/>
      <c r="E2" s="75"/>
      <c r="F2" s="75"/>
      <c r="G2" s="75"/>
      <c r="H2" s="21">
        <v>44405</v>
      </c>
    </row>
    <row r="3" spans="1:10" s="11" customFormat="1" ht="121.5" customHeight="1" x14ac:dyDescent="0.3">
      <c r="A3" s="76" t="s">
        <v>10</v>
      </c>
      <c r="B3" s="77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8">
        <v>1</v>
      </c>
      <c r="B4" s="79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80" t="s">
        <v>24</v>
      </c>
      <c r="B5" s="80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80" t="s">
        <v>42</v>
      </c>
      <c r="B11" s="80"/>
      <c r="C11" s="13">
        <f>SUM(C12:C14)</f>
        <v>90</v>
      </c>
      <c r="D11" s="14">
        <f>SUM(D12:D14)</f>
        <v>2519286.92</v>
      </c>
      <c r="E11" s="13">
        <f>SUM(E12:E14)</f>
        <v>23</v>
      </c>
      <c r="F11" s="13">
        <f>SUM(F12:F14)</f>
        <v>77</v>
      </c>
      <c r="G11" s="13">
        <f>SUM(G12:G14)</f>
        <v>0</v>
      </c>
      <c r="H11" s="34" t="s">
        <v>61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86</v>
      </c>
      <c r="D14" s="52">
        <v>1665428</v>
      </c>
      <c r="E14" s="19">
        <v>23</v>
      </c>
      <c r="F14" s="19">
        <v>77</v>
      </c>
      <c r="G14" s="19">
        <v>0</v>
      </c>
      <c r="H14" s="31" t="s">
        <v>60</v>
      </c>
    </row>
    <row r="15" spans="1:10" s="12" customFormat="1" ht="56.25" customHeight="1" x14ac:dyDescent="0.3">
      <c r="A15" s="80" t="s">
        <v>59</v>
      </c>
      <c r="B15" s="80"/>
      <c r="C15" s="40">
        <f>SUM(C16:C21)</f>
        <v>362</v>
      </c>
      <c r="D15" s="50">
        <f>SUM(D16:D21)</f>
        <v>16711792.459999999</v>
      </c>
      <c r="E15" s="8">
        <f>SUM(E16:E20)</f>
        <v>0</v>
      </c>
      <c r="F15" s="8">
        <f>SUM(F16:F21)</f>
        <v>175</v>
      </c>
      <c r="G15" s="8">
        <f>SUM(G16:G20)</f>
        <v>0</v>
      </c>
      <c r="H15" s="10" t="s">
        <v>67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3</v>
      </c>
      <c r="D16" s="53">
        <v>213570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29</v>
      </c>
      <c r="D18" s="52">
        <v>1386630</v>
      </c>
      <c r="E18" s="19">
        <v>0</v>
      </c>
      <c r="F18" s="19">
        <v>13</v>
      </c>
      <c r="G18" s="19">
        <v>0</v>
      </c>
      <c r="H18" s="24" t="s">
        <v>50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11</v>
      </c>
      <c r="D19" s="52">
        <v>791334.19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271</v>
      </c>
      <c r="D20" s="52">
        <v>12846025.4</v>
      </c>
      <c r="E20" s="19">
        <v>0</v>
      </c>
      <c r="F20" s="19">
        <v>134</v>
      </c>
      <c r="G20" s="19">
        <v>0</v>
      </c>
      <c r="H20" s="24" t="s">
        <v>65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45</v>
      </c>
      <c r="D21" s="52">
        <v>1235803.1000000001</v>
      </c>
      <c r="E21" s="19">
        <v>0</v>
      </c>
      <c r="F21" s="19">
        <v>22</v>
      </c>
      <c r="G21" s="19">
        <v>0</v>
      </c>
      <c r="H21" s="24" t="s">
        <v>43</v>
      </c>
    </row>
    <row r="22" spans="1:8" s="12" customFormat="1" ht="57.75" customHeight="1" x14ac:dyDescent="0.3">
      <c r="A22" s="72" t="s">
        <v>36</v>
      </c>
      <c r="B22" s="73"/>
      <c r="C22" s="36">
        <f>SUM(C23:C28)</f>
        <v>90</v>
      </c>
      <c r="D22" s="55">
        <f>SUM(D23:D28)</f>
        <v>7478908.9100000001</v>
      </c>
      <c r="E22" s="36">
        <f>SUM(E23:E27)</f>
        <v>4</v>
      </c>
      <c r="F22" s="36">
        <f>SUM(F23:F27)</f>
        <v>5</v>
      </c>
      <c r="G22" s="36">
        <f>SUM(G23:G27)</f>
        <v>0</v>
      </c>
      <c r="H22" s="10" t="s">
        <v>68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2</v>
      </c>
      <c r="D23" s="52">
        <v>76663.27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46</v>
      </c>
    </row>
    <row r="25" spans="1:8" s="12" customFormat="1" ht="37.5" customHeight="1" x14ac:dyDescent="0.3">
      <c r="A25" s="32" t="s">
        <v>18</v>
      </c>
      <c r="B25" s="35" t="s">
        <v>44</v>
      </c>
      <c r="C25" s="54">
        <v>4</v>
      </c>
      <c r="D25" s="58">
        <v>190666.92</v>
      </c>
      <c r="E25" s="54">
        <v>3</v>
      </c>
      <c r="F25" s="54">
        <v>2</v>
      </c>
      <c r="G25" s="54">
        <v>0</v>
      </c>
      <c r="H25" s="59"/>
    </row>
    <row r="26" spans="1:8" s="64" customFormat="1" ht="37.5" customHeight="1" x14ac:dyDescent="0.3">
      <c r="A26" s="18" t="s">
        <v>56</v>
      </c>
      <c r="B26" s="31" t="s">
        <v>58</v>
      </c>
      <c r="C26" s="19">
        <v>33</v>
      </c>
      <c r="D26" s="52">
        <v>3885210</v>
      </c>
      <c r="E26" s="19">
        <v>0</v>
      </c>
      <c r="F26" s="19">
        <v>0</v>
      </c>
      <c r="G26" s="19">
        <v>0</v>
      </c>
      <c r="H26" s="31" t="s">
        <v>38</v>
      </c>
    </row>
    <row r="27" spans="1:8" s="64" customFormat="1" ht="37.5" customHeight="1" x14ac:dyDescent="0.3">
      <c r="A27" s="19" t="s">
        <v>57</v>
      </c>
      <c r="B27" s="31" t="s">
        <v>58</v>
      </c>
      <c r="C27" s="19">
        <v>38</v>
      </c>
      <c r="D27" s="52">
        <v>2848828.72</v>
      </c>
      <c r="E27" s="19">
        <v>0</v>
      </c>
      <c r="F27" s="19">
        <v>0</v>
      </c>
      <c r="G27" s="19">
        <v>0</v>
      </c>
      <c r="H27" s="31" t="s">
        <v>66</v>
      </c>
    </row>
    <row r="28" spans="1:8" s="68" customFormat="1" ht="82.5" customHeight="1" x14ac:dyDescent="0.3">
      <c r="A28" s="9" t="s">
        <v>15</v>
      </c>
      <c r="B28" s="31" t="s">
        <v>16</v>
      </c>
      <c r="C28" s="65">
        <v>6</v>
      </c>
      <c r="D28" s="66">
        <v>187740</v>
      </c>
      <c r="E28" s="65">
        <v>0</v>
      </c>
      <c r="F28" s="65">
        <v>0</v>
      </c>
      <c r="G28" s="65">
        <v>0</v>
      </c>
      <c r="H28" s="67"/>
    </row>
    <row r="29" spans="1:8" s="17" customFormat="1" ht="57.75" customHeight="1" x14ac:dyDescent="0.3">
      <c r="A29" s="81" t="s">
        <v>25</v>
      </c>
      <c r="B29" s="82"/>
      <c r="C29" s="60">
        <f>SUM(C30)</f>
        <v>2</v>
      </c>
      <c r="D29" s="61">
        <f>SUM(D30)</f>
        <v>4000</v>
      </c>
      <c r="E29" s="62">
        <v>0</v>
      </c>
      <c r="F29" s="62">
        <f>SUM(F30)</f>
        <v>0</v>
      </c>
      <c r="G29" s="62">
        <v>0</v>
      </c>
      <c r="H29" s="63"/>
    </row>
    <row r="30" spans="1:8" s="17" customFormat="1" ht="42" customHeight="1" x14ac:dyDescent="0.3">
      <c r="A30" s="9" t="s">
        <v>26</v>
      </c>
      <c r="B30" s="9" t="s">
        <v>27</v>
      </c>
      <c r="C30" s="23">
        <v>2</v>
      </c>
      <c r="D30" s="51">
        <v>4000</v>
      </c>
      <c r="E30" s="9">
        <v>0</v>
      </c>
      <c r="F30" s="9">
        <v>0</v>
      </c>
      <c r="G30" s="9">
        <v>0</v>
      </c>
      <c r="H30" s="31"/>
    </row>
    <row r="31" spans="1:8" s="11" customFormat="1" ht="67.5" customHeight="1" x14ac:dyDescent="0.3">
      <c r="A31" s="80" t="s">
        <v>28</v>
      </c>
      <c r="B31" s="80"/>
      <c r="C31" s="13">
        <f>SUM(C32)</f>
        <v>1</v>
      </c>
      <c r="D31" s="14">
        <f>SUM(D32)</f>
        <v>15200</v>
      </c>
      <c r="E31" s="13">
        <v>0</v>
      </c>
      <c r="F31" s="13">
        <f>SUM(F32)</f>
        <v>0</v>
      </c>
      <c r="G31" s="13">
        <f>SUM(G32:G32)</f>
        <v>0</v>
      </c>
      <c r="H31" s="15"/>
    </row>
    <row r="32" spans="1:8" s="11" customFormat="1" ht="37.5" x14ac:dyDescent="0.3">
      <c r="A32" s="18" t="s">
        <v>21</v>
      </c>
      <c r="B32" s="18" t="s">
        <v>12</v>
      </c>
      <c r="C32" s="19">
        <v>1</v>
      </c>
      <c r="D32" s="52">
        <v>15200</v>
      </c>
      <c r="E32" s="19">
        <v>0</v>
      </c>
      <c r="F32" s="19">
        <v>0</v>
      </c>
      <c r="G32" s="19">
        <v>0</v>
      </c>
      <c r="H32" s="20"/>
    </row>
    <row r="33" spans="1:16" s="11" customFormat="1" ht="61.5" customHeight="1" x14ac:dyDescent="0.3">
      <c r="A33" s="70" t="s">
        <v>35</v>
      </c>
      <c r="B33" s="71"/>
      <c r="C33" s="40">
        <f>SUM(C34)</f>
        <v>9</v>
      </c>
      <c r="D33" s="50">
        <f>SUM(D34)</f>
        <v>20264.64</v>
      </c>
      <c r="E33" s="8">
        <f>SUM(E34)</f>
        <v>0</v>
      </c>
      <c r="F33" s="8">
        <f>SUM(F34)</f>
        <v>9</v>
      </c>
      <c r="G33" s="8">
        <v>0</v>
      </c>
      <c r="H33" s="9"/>
    </row>
    <row r="34" spans="1:16" s="11" customFormat="1" ht="40.5" customHeight="1" x14ac:dyDescent="0.3">
      <c r="A34" s="18" t="s">
        <v>6</v>
      </c>
      <c r="B34" s="19" t="s">
        <v>11</v>
      </c>
      <c r="C34" s="23">
        <v>9</v>
      </c>
      <c r="D34" s="52">
        <v>20264.64</v>
      </c>
      <c r="E34" s="9">
        <v>0</v>
      </c>
      <c r="F34" s="23">
        <v>9</v>
      </c>
      <c r="G34" s="9">
        <v>0</v>
      </c>
      <c r="H34" s="9"/>
    </row>
    <row r="35" spans="1:16" ht="61.5" customHeight="1" x14ac:dyDescent="0.25">
      <c r="A35" s="70" t="s">
        <v>33</v>
      </c>
      <c r="B35" s="71"/>
      <c r="C35" s="56">
        <f>SUM(C36)</f>
        <v>6</v>
      </c>
      <c r="D35" s="50">
        <f>SUM(D36)</f>
        <v>7675.2</v>
      </c>
      <c r="E35" s="8">
        <v>0</v>
      </c>
      <c r="F35" s="8">
        <v>0</v>
      </c>
      <c r="G35" s="8">
        <v>0</v>
      </c>
      <c r="H35" s="34" t="s">
        <v>66</v>
      </c>
    </row>
    <row r="36" spans="1:16" ht="37.5" x14ac:dyDescent="0.25">
      <c r="A36" s="18" t="s">
        <v>6</v>
      </c>
      <c r="B36" s="19" t="s">
        <v>11</v>
      </c>
      <c r="C36" s="23">
        <v>6</v>
      </c>
      <c r="D36" s="52">
        <v>7675.2</v>
      </c>
      <c r="E36" s="9">
        <v>0</v>
      </c>
      <c r="F36" s="9">
        <v>0</v>
      </c>
      <c r="G36" s="9">
        <v>0</v>
      </c>
      <c r="H36" s="31" t="s">
        <v>66</v>
      </c>
    </row>
    <row r="37" spans="1:16" ht="61.5" customHeight="1" x14ac:dyDescent="0.25">
      <c r="A37" s="72" t="s">
        <v>47</v>
      </c>
      <c r="B37" s="73"/>
      <c r="C37" s="40">
        <f>SUM(C38)</f>
        <v>1</v>
      </c>
      <c r="D37" s="50">
        <f>SUM(D38)</f>
        <v>15082.56</v>
      </c>
      <c r="E37" s="8">
        <f>SUM(E38)</f>
        <v>0</v>
      </c>
      <c r="F37" s="8">
        <f>SUM(F38)</f>
        <v>1</v>
      </c>
      <c r="G37" s="44">
        <v>0</v>
      </c>
      <c r="H37" s="9"/>
      <c r="I37" s="3"/>
      <c r="J37" s="3"/>
      <c r="K37" s="3"/>
      <c r="L37" s="3"/>
      <c r="M37" s="3"/>
      <c r="N37" s="3"/>
      <c r="O37" s="3"/>
      <c r="P37" s="3"/>
    </row>
    <row r="38" spans="1:16" ht="56.25" x14ac:dyDescent="0.25">
      <c r="A38" s="45" t="s">
        <v>29</v>
      </c>
      <c r="B38" s="35" t="s">
        <v>48</v>
      </c>
      <c r="C38" s="19">
        <v>1</v>
      </c>
      <c r="D38" s="52">
        <v>15082.56</v>
      </c>
      <c r="E38" s="46">
        <v>0</v>
      </c>
      <c r="F38" s="46">
        <v>1</v>
      </c>
      <c r="G38" s="46">
        <v>0</v>
      </c>
      <c r="H38" s="47"/>
      <c r="I38" s="3"/>
      <c r="J38" s="3"/>
      <c r="K38" s="3"/>
      <c r="L38" s="3"/>
      <c r="M38" s="3"/>
      <c r="N38" s="3"/>
      <c r="O38" s="3"/>
      <c r="P38" s="3"/>
    </row>
    <row r="39" spans="1:16" s="11" customFormat="1" ht="78" customHeight="1" x14ac:dyDescent="0.3">
      <c r="A39" s="70" t="s">
        <v>52</v>
      </c>
      <c r="B39" s="71"/>
      <c r="C39" s="56">
        <f>SUM(C40:C41)</f>
        <v>17</v>
      </c>
      <c r="D39" s="50">
        <f>SUM(D40:D41)</f>
        <v>471600</v>
      </c>
      <c r="E39" s="8">
        <v>0</v>
      </c>
      <c r="F39" s="8">
        <f>SUM(F40:F41)</f>
        <v>16</v>
      </c>
      <c r="G39" s="8">
        <v>0</v>
      </c>
      <c r="H39" s="34" t="s">
        <v>38</v>
      </c>
      <c r="I39" s="8" t="s">
        <v>34</v>
      </c>
    </row>
    <row r="40" spans="1:16" s="11" customFormat="1" ht="98.25" customHeight="1" x14ac:dyDescent="0.3">
      <c r="A40" s="45" t="s">
        <v>21</v>
      </c>
      <c r="B40" s="31" t="s">
        <v>49</v>
      </c>
      <c r="C40" s="57">
        <v>9</v>
      </c>
      <c r="D40" s="52">
        <v>171000</v>
      </c>
      <c r="E40" s="9">
        <v>0</v>
      </c>
      <c r="F40" s="9">
        <v>9</v>
      </c>
      <c r="G40" s="9">
        <v>0</v>
      </c>
      <c r="H40" s="31"/>
      <c r="I40" s="9" t="s">
        <v>34</v>
      </c>
    </row>
    <row r="41" spans="1:16" s="11" customFormat="1" ht="48" customHeight="1" x14ac:dyDescent="0.3">
      <c r="A41" s="45" t="s">
        <v>41</v>
      </c>
      <c r="B41" s="23" t="s">
        <v>31</v>
      </c>
      <c r="C41" s="57">
        <v>8</v>
      </c>
      <c r="D41" s="52">
        <v>300600</v>
      </c>
      <c r="E41" s="9">
        <v>0</v>
      </c>
      <c r="F41" s="9">
        <v>7</v>
      </c>
      <c r="G41" s="9">
        <v>0</v>
      </c>
      <c r="H41" s="31" t="s">
        <v>38</v>
      </c>
      <c r="I41" s="49"/>
    </row>
    <row r="42" spans="1:16" s="11" customFormat="1" ht="98.25" customHeight="1" x14ac:dyDescent="0.3">
      <c r="A42" s="70" t="s">
        <v>51</v>
      </c>
      <c r="B42" s="71"/>
      <c r="C42" s="56">
        <f>SUM(C43:C45)</f>
        <v>76</v>
      </c>
      <c r="D42" s="50">
        <f>SUM(D43:D45)</f>
        <v>648040.6</v>
      </c>
      <c r="E42" s="8">
        <f>SUM(E43:E45)</f>
        <v>9</v>
      </c>
      <c r="F42" s="8">
        <f>SUM(F43:F45)</f>
        <v>53</v>
      </c>
      <c r="G42" s="8">
        <v>0</v>
      </c>
      <c r="H42" s="10" t="s">
        <v>64</v>
      </c>
      <c r="I42" s="49"/>
    </row>
    <row r="43" spans="1:16" ht="82.5" customHeight="1" x14ac:dyDescent="0.25">
      <c r="A43" s="45" t="s">
        <v>9</v>
      </c>
      <c r="B43" s="31" t="s">
        <v>53</v>
      </c>
      <c r="C43" s="57">
        <v>3</v>
      </c>
      <c r="D43" s="52">
        <v>238000</v>
      </c>
      <c r="E43" s="9">
        <v>0</v>
      </c>
      <c r="F43" s="9">
        <v>1</v>
      </c>
      <c r="G43" s="9">
        <v>0</v>
      </c>
      <c r="H43" s="31"/>
    </row>
    <row r="44" spans="1:16" s="12" customFormat="1" ht="37.5" x14ac:dyDescent="0.3">
      <c r="A44" s="18" t="s">
        <v>7</v>
      </c>
      <c r="B44" s="18" t="s">
        <v>12</v>
      </c>
      <c r="C44" s="29">
        <v>5</v>
      </c>
      <c r="D44" s="51">
        <v>182397.6</v>
      </c>
      <c r="E44" s="29">
        <v>0</v>
      </c>
      <c r="F44" s="29">
        <v>0</v>
      </c>
      <c r="G44" s="29">
        <v>0</v>
      </c>
      <c r="H44" s="23"/>
    </row>
    <row r="45" spans="1:16" s="12" customFormat="1" ht="81.75" customHeight="1" x14ac:dyDescent="0.3">
      <c r="A45" s="28" t="s">
        <v>6</v>
      </c>
      <c r="B45" s="28" t="s">
        <v>11</v>
      </c>
      <c r="C45" s="29">
        <v>68</v>
      </c>
      <c r="D45" s="51">
        <v>227643</v>
      </c>
      <c r="E45" s="29">
        <v>9</v>
      </c>
      <c r="F45" s="29">
        <v>52</v>
      </c>
      <c r="G45" s="29">
        <v>0</v>
      </c>
      <c r="H45" s="24" t="s">
        <v>63</v>
      </c>
    </row>
    <row r="46" spans="1:16" ht="65.25" customHeight="1" x14ac:dyDescent="0.25">
      <c r="A46" s="70" t="s">
        <v>54</v>
      </c>
      <c r="B46" s="71"/>
      <c r="C46" s="56">
        <f>SUM(C47)</f>
        <v>21</v>
      </c>
      <c r="D46" s="50">
        <f>SUM(D47)</f>
        <v>379013</v>
      </c>
      <c r="E46" s="8">
        <f>SUM(E47)</f>
        <v>1</v>
      </c>
      <c r="F46" s="8">
        <f>SUM(F47)</f>
        <v>21</v>
      </c>
      <c r="G46" s="8">
        <v>0</v>
      </c>
      <c r="H46" s="34"/>
    </row>
    <row r="47" spans="1:16" ht="38.25" customHeight="1" x14ac:dyDescent="0.25">
      <c r="A47" s="45" t="s">
        <v>6</v>
      </c>
      <c r="B47" s="28" t="s">
        <v>11</v>
      </c>
      <c r="C47" s="57">
        <v>21</v>
      </c>
      <c r="D47" s="52">
        <v>379013</v>
      </c>
      <c r="E47" s="9">
        <v>1</v>
      </c>
      <c r="F47" s="9">
        <v>21</v>
      </c>
      <c r="G47" s="9">
        <v>0</v>
      </c>
      <c r="H47" s="31"/>
    </row>
    <row r="48" spans="1:16" s="11" customFormat="1" ht="98.25" customHeight="1" x14ac:dyDescent="0.3">
      <c r="A48" s="70" t="s">
        <v>62</v>
      </c>
      <c r="B48" s="71"/>
      <c r="C48" s="56">
        <f>SUM(C49:C51)</f>
        <v>32</v>
      </c>
      <c r="D48" s="50">
        <f>SUM(D49:D51)</f>
        <v>620154.16</v>
      </c>
      <c r="E48" s="8">
        <f>SUM(E49:E51)</f>
        <v>0</v>
      </c>
      <c r="F48" s="8">
        <f>SUM(F49:F51)</f>
        <v>0</v>
      </c>
      <c r="G48" s="8">
        <v>0</v>
      </c>
      <c r="H48" s="10" t="s">
        <v>55</v>
      </c>
      <c r="I48" s="49"/>
    </row>
    <row r="49" spans="1:8" ht="82.5" customHeight="1" x14ac:dyDescent="0.25">
      <c r="A49" s="45" t="s">
        <v>9</v>
      </c>
      <c r="B49" s="31" t="s">
        <v>53</v>
      </c>
      <c r="C49" s="57">
        <v>1</v>
      </c>
      <c r="D49" s="52">
        <v>49866.76</v>
      </c>
      <c r="E49" s="9">
        <v>0</v>
      </c>
      <c r="F49" s="9">
        <v>0</v>
      </c>
      <c r="G49" s="9">
        <v>0</v>
      </c>
      <c r="H49" s="31"/>
    </row>
    <row r="50" spans="1:8" s="12" customFormat="1" ht="37.5" x14ac:dyDescent="0.3">
      <c r="A50" s="18" t="s">
        <v>7</v>
      </c>
      <c r="B50" s="18" t="s">
        <v>12</v>
      </c>
      <c r="C50" s="29">
        <v>5</v>
      </c>
      <c r="D50" s="51">
        <v>187467.4</v>
      </c>
      <c r="E50" s="29">
        <v>0</v>
      </c>
      <c r="F50" s="29">
        <v>0</v>
      </c>
      <c r="G50" s="29">
        <v>0</v>
      </c>
      <c r="H50" s="23"/>
    </row>
    <row r="51" spans="1:8" ht="39" customHeight="1" x14ac:dyDescent="0.25">
      <c r="A51" s="28" t="s">
        <v>6</v>
      </c>
      <c r="B51" s="28" t="s">
        <v>11</v>
      </c>
      <c r="C51" s="9">
        <v>26</v>
      </c>
      <c r="D51" s="69">
        <v>382820</v>
      </c>
      <c r="E51" s="9"/>
      <c r="F51" s="9"/>
      <c r="G51" s="9"/>
      <c r="H51" s="9"/>
    </row>
    <row r="54" spans="1:8" ht="38.25" customHeight="1" x14ac:dyDescent="0.25"/>
    <row r="55" spans="1:8" ht="78.75" customHeight="1" x14ac:dyDescent="0.25"/>
    <row r="56" spans="1:8" ht="57" customHeight="1" x14ac:dyDescent="0.25"/>
    <row r="59" spans="1:8" ht="38.25" customHeight="1" x14ac:dyDescent="0.25"/>
    <row r="60" spans="1:8" ht="60.75" customHeight="1" x14ac:dyDescent="0.25"/>
    <row r="61" spans="1:8" ht="39" customHeight="1" x14ac:dyDescent="0.25"/>
    <row r="64" spans="1:8" s="12" customFormat="1" ht="66.7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2" customFormat="1" ht="37.5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61.5" customHeight="1" x14ac:dyDescent="0.3">
      <c r="A66" s="1"/>
      <c r="B66" s="1"/>
      <c r="C66" s="4"/>
      <c r="D66" s="4"/>
      <c r="E66" s="4"/>
      <c r="F66" s="4"/>
      <c r="G66" s="4"/>
      <c r="H66" s="25"/>
    </row>
    <row r="67" spans="1:16" s="11" customFormat="1" ht="40.5" customHeight="1" x14ac:dyDescent="0.3">
      <c r="A67" s="1"/>
      <c r="B67" s="1"/>
      <c r="C67" s="4"/>
      <c r="D67" s="4"/>
      <c r="E67" s="4"/>
      <c r="F67" s="4"/>
      <c r="G67" s="4"/>
      <c r="H67" s="25"/>
    </row>
    <row r="68" spans="1:16" s="11" customFormat="1" ht="78" customHeight="1" x14ac:dyDescent="0.3">
      <c r="A68" s="1"/>
      <c r="B68" s="1"/>
      <c r="C68" s="4"/>
      <c r="D68" s="4"/>
      <c r="E68" s="4"/>
      <c r="F68" s="4"/>
      <c r="G68" s="4"/>
      <c r="H68" s="25"/>
    </row>
    <row r="69" spans="1:16" s="11" customFormat="1" ht="98.25" customHeight="1" x14ac:dyDescent="0.3">
      <c r="A69" s="1"/>
      <c r="B69" s="1"/>
      <c r="C69" s="4"/>
      <c r="D69" s="4"/>
      <c r="E69" s="4"/>
      <c r="F69" s="4"/>
      <c r="G69" s="4"/>
      <c r="H69" s="25"/>
    </row>
    <row r="73" spans="1:16" x14ac:dyDescent="0.25">
      <c r="I73" s="38"/>
      <c r="J73" s="38"/>
      <c r="K73" s="38"/>
      <c r="L73" s="38"/>
      <c r="M73" s="38"/>
      <c r="N73" s="38"/>
      <c r="O73" s="38"/>
    </row>
    <row r="74" spans="1:16" x14ac:dyDescent="0.25">
      <c r="I74" s="7"/>
      <c r="J74" s="7"/>
      <c r="K74" s="7"/>
      <c r="L74" s="7"/>
      <c r="M74" s="7"/>
      <c r="N74" s="7"/>
      <c r="O74" s="7"/>
    </row>
    <row r="75" spans="1:16" x14ac:dyDescent="0.25">
      <c r="I75" s="39"/>
      <c r="J75" s="39"/>
      <c r="K75" s="39"/>
      <c r="L75" s="39"/>
      <c r="M75" s="39"/>
      <c r="N75" s="39"/>
      <c r="O75" s="39"/>
    </row>
    <row r="76" spans="1:16" x14ac:dyDescent="0.25">
      <c r="I76" s="5"/>
      <c r="J76" s="5"/>
      <c r="K76" s="5"/>
      <c r="L76" s="5"/>
      <c r="M76" s="5"/>
      <c r="N76" s="5"/>
      <c r="O76" s="5"/>
      <c r="P76" s="5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ht="18.75" x14ac:dyDescent="0.3">
      <c r="I93" s="12"/>
      <c r="J93" s="12"/>
      <c r="K93" s="12"/>
      <c r="L93" s="12"/>
      <c r="M93" s="12"/>
      <c r="N93" s="12"/>
      <c r="O93" s="12"/>
      <c r="P93" s="12"/>
    </row>
    <row r="94" spans="9:16" x14ac:dyDescent="0.25">
      <c r="I94" s="3"/>
      <c r="J94" s="3"/>
      <c r="K94" s="3"/>
      <c r="L94" s="3"/>
      <c r="M94" s="3"/>
      <c r="N94" s="3"/>
      <c r="O94" s="3"/>
      <c r="P94" s="3"/>
    </row>
    <row r="95" spans="9:16" x14ac:dyDescent="0.25">
      <c r="I95" s="3"/>
      <c r="J95" s="3"/>
      <c r="K95" s="3"/>
      <c r="L95" s="3"/>
      <c r="M95" s="3"/>
      <c r="N95" s="3"/>
      <c r="O95" s="3"/>
      <c r="P95" s="3"/>
    </row>
    <row r="96" spans="9:16" x14ac:dyDescent="0.25">
      <c r="I96" s="3"/>
      <c r="J96" s="3"/>
      <c r="K96" s="3"/>
      <c r="L96" s="3"/>
      <c r="M96" s="3"/>
      <c r="N96" s="3"/>
      <c r="O96" s="3"/>
      <c r="P96" s="3"/>
    </row>
    <row r="97" spans="9:16" ht="18.75" x14ac:dyDescent="0.3">
      <c r="I97" s="12"/>
      <c r="J97" s="12"/>
      <c r="K97" s="12"/>
      <c r="L97" s="12"/>
      <c r="M97" s="12"/>
      <c r="N97" s="12"/>
      <c r="O97" s="12"/>
      <c r="P97" s="12"/>
    </row>
    <row r="98" spans="9:16" ht="18.75" x14ac:dyDescent="0.3">
      <c r="I98" s="12"/>
      <c r="J98" s="12"/>
      <c r="K98" s="12"/>
      <c r="L98" s="12"/>
      <c r="M98" s="12"/>
      <c r="N98" s="12"/>
      <c r="O98" s="12"/>
      <c r="P98" s="12"/>
    </row>
    <row r="99" spans="9:16" x14ac:dyDescent="0.25">
      <c r="I99" s="16"/>
      <c r="J99" s="16"/>
      <c r="K99" s="16"/>
      <c r="L99" s="16"/>
      <c r="M99" s="16"/>
      <c r="N99" s="16"/>
      <c r="O99" s="16"/>
      <c r="P99" s="16"/>
    </row>
    <row r="100" spans="9:16" x14ac:dyDescent="0.25">
      <c r="I100" s="16"/>
      <c r="J100" s="16"/>
      <c r="K100" s="16"/>
      <c r="L100" s="16"/>
      <c r="M100" s="16"/>
      <c r="N100" s="16"/>
      <c r="O100" s="16"/>
      <c r="P100" s="16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11"/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8" t="s">
        <v>34</v>
      </c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9" t="s">
        <v>34</v>
      </c>
      <c r="J104" s="11"/>
      <c r="K104" s="11"/>
      <c r="L104" s="11"/>
      <c r="M104" s="11"/>
      <c r="N104" s="11"/>
      <c r="O104" s="11"/>
      <c r="P104" s="11"/>
    </row>
  </sheetData>
  <mergeCells count="16">
    <mergeCell ref="A35:B35"/>
    <mergeCell ref="A2:G2"/>
    <mergeCell ref="A3:B3"/>
    <mergeCell ref="A4:B4"/>
    <mergeCell ref="A5:B5"/>
    <mergeCell ref="A33:B33"/>
    <mergeCell ref="A11:B11"/>
    <mergeCell ref="A15:B15"/>
    <mergeCell ref="A22:B22"/>
    <mergeCell ref="A29:B29"/>
    <mergeCell ref="A31:B31"/>
    <mergeCell ref="A48:B48"/>
    <mergeCell ref="A42:B42"/>
    <mergeCell ref="A46:B46"/>
    <mergeCell ref="A37:B37"/>
    <mergeCell ref="A39:B39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1" manualBreakCount="1">
    <brk id="28" max="12" man="1"/>
  </rowBreaks>
  <colBreaks count="1" manualBreakCount="1">
    <brk id="8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2021-07-30T08:33:13Z</dcterms:modified>
</cp:coreProperties>
</file>